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สขร. 1\"/>
    </mc:Choice>
  </mc:AlternateContent>
  <xr:revisionPtr revIDLastSave="0" documentId="13_ncr:1_{7A3C98D4-03BA-489D-9626-B8CF1415470E}" xr6:coauthVersionLast="47" xr6:coauthVersionMax="47" xr10:uidLastSave="{00000000-0000-0000-0000-000000000000}"/>
  <bookViews>
    <workbookView xWindow="-120" yWindow="-120" windowWidth="24240" windowHeight="13020" xr2:uid="{62DFCA61-7514-4E7D-A377-36138B78986B}"/>
  </bookViews>
  <sheets>
    <sheet name="สขร.1 " sheetId="1" r:id="rId1"/>
  </sheets>
  <externalReferences>
    <externalReference r:id="rId2"/>
  </externalReferences>
  <definedNames>
    <definedName name="_xlnm.Print_Titles" localSheetId="0">'สขร.1 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9" i="1"/>
  <c r="F20" i="1"/>
  <c r="H17" i="1"/>
  <c r="F6" i="1"/>
  <c r="F7" i="1"/>
  <c r="F8" i="1"/>
  <c r="F9" i="1"/>
  <c r="F10" i="1"/>
  <c r="F11" i="1"/>
  <c r="F12" i="1"/>
  <c r="F13" i="1"/>
  <c r="F14" i="1"/>
  <c r="F15" i="1"/>
  <c r="F16" i="1"/>
  <c r="H6" i="1"/>
  <c r="H7" i="1"/>
  <c r="H8" i="1"/>
  <c r="H9" i="1"/>
  <c r="H10" i="1"/>
  <c r="H11" i="1"/>
  <c r="H12" i="1"/>
  <c r="H13" i="1"/>
  <c r="H14" i="1"/>
  <c r="H15" i="1"/>
  <c r="H16" i="1"/>
  <c r="H19" i="1"/>
  <c r="H20" i="1"/>
  <c r="K17" i="1"/>
  <c r="K19" i="1"/>
  <c r="K20" i="1"/>
  <c r="B17" i="1"/>
  <c r="B19" i="1"/>
  <c r="B20" i="1"/>
  <c r="K6" i="1"/>
  <c r="K7" i="1"/>
  <c r="K8" i="1"/>
  <c r="K9" i="1"/>
  <c r="K10" i="1"/>
  <c r="K11" i="1"/>
  <c r="K12" i="1"/>
  <c r="K13" i="1"/>
  <c r="K14" i="1"/>
  <c r="K15" i="1"/>
  <c r="K16" i="1"/>
  <c r="B6" i="1"/>
  <c r="B7" i="1"/>
  <c r="B8" i="1"/>
  <c r="B9" i="1"/>
  <c r="B10" i="1"/>
  <c r="B11" i="1"/>
  <c r="B12" i="1"/>
  <c r="B13" i="1"/>
  <c r="B14" i="1"/>
  <c r="B15" i="1"/>
  <c r="B16" i="1"/>
</calcChain>
</file>

<file path=xl/sharedStrings.xml><?xml version="1.0" encoding="utf-8"?>
<sst xmlns="http://schemas.openxmlformats.org/spreadsheetml/2006/main" count="62" uniqueCount="32">
  <si>
    <t>เทศบาลตำบลทุ่งหว้า</t>
  </si>
  <si>
    <t>ลำดับที่</t>
  </si>
  <si>
    <t>งานที่จัดซื้อจัดจ้าง</t>
  </si>
  <si>
    <t>วงเงินที่จะซื้อจะจ้าง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</si>
  <si>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</si>
  <si>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</si>
  <si>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</si>
  <si>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</si>
  <si>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</si>
  <si>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</si>
  <si>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</si>
  <si>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</si>
  <si>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</si>
  <si>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คุณสมบัติครบถ้วน</t>
  </si>
  <si>
    <t>แบบสรุปผลการดำเนินการจัดซื้อจัดจ้างในรอบเดือน กันยายน พ.ศ. 2569</t>
  </si>
  <si>
    <t>วันที่ 30 เดือน กันยายน พ.ศ. 2569</t>
  </si>
  <si>
    <t>63/2569</t>
  </si>
  <si>
    <t>69/2569</t>
  </si>
  <si>
    <t>64/2569</t>
  </si>
  <si>
    <t>65/2569</t>
  </si>
  <si>
    <t>66/2569</t>
  </si>
  <si>
    <t>67/2569</t>
  </si>
  <si>
    <t>68/2569</t>
  </si>
  <si>
    <t>70/2569</t>
  </si>
  <si>
    <t>71/2569</t>
  </si>
  <si>
    <t>72/2569</t>
  </si>
  <si>
    <t>73/2569</t>
  </si>
  <si>
    <t>52/2569</t>
  </si>
  <si>
    <t>53/2569</t>
  </si>
  <si>
    <t>54/2569</t>
  </si>
  <si>
    <t>จ้างเหมาซ่อมแซมรถจักรยานยนต์ หมายเลขทะเบียน กตค 173 สตูล จำนวน 9 รายการ</t>
  </si>
  <si>
    <t>นายสำเริง  ด้วงแก้ว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</si>
</sst>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187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187" fontId="3" fillId="0" borderId="0" xfId="1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87" fontId="2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6;&#3617;&#3640;&#3604;&#3588;&#3640;&#3617;&#3626;&#3633;&#3597;&#3597;&#3634;/&#3626;&#3617;&#3640;&#3604;&#3588;&#3640;&#3617;&#3648;&#3621;&#3586;&#3607;&#3637;&#3656;&#3626;&#3633;&#3597;&#3597;&#3634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สั่งซื้อ"/>
      <sheetName val="ใบสั่งจ้าง"/>
      <sheetName val="ใบสั่งเช่า"/>
      <sheetName val="บันทึกข้อตกลงซื้อ"/>
      <sheetName val="บันทึกข้อตกลงจ้าง"/>
      <sheetName val="สัญญาซื้อขาย"/>
      <sheetName val="สัญญาจ้างก่อสร้าง"/>
      <sheetName val="สัญญาเช่า"/>
    </sheetNames>
    <sheetDataSet>
      <sheetData sheetId="0">
        <row r="65">
          <cell r="C65">
            <v>244595</v>
          </cell>
          <cell r="D65" t="str">
            <v>ซื้อวัสดุไฟฟ้าและวิทยุ จำนวน 7 รายการ</v>
          </cell>
          <cell r="F65" t="str">
            <v>บริษัท วุฒิชัยการไฟฟ้า จำกัด</v>
          </cell>
        </row>
        <row r="66">
          <cell r="C66">
            <v>244601</v>
          </cell>
          <cell r="D66" t="str">
            <v>ซื้อวัสดุสำนักงาน (กองคลัง) จำนวน 12 รายการ</v>
          </cell>
          <cell r="F66" t="str">
            <v>ร้านโชติภัณฑ์</v>
          </cell>
        </row>
        <row r="67">
          <cell r="C67">
            <v>244602</v>
          </cell>
          <cell r="D67" t="str">
            <v>ซื้อวัสดุคอมพิวเตอร์ (กองช่าง) จำนวน 9 รายการ</v>
          </cell>
          <cell r="F67" t="str">
            <v>ร้านแนคอมพิวเตอร์</v>
          </cell>
        </row>
        <row r="68">
          <cell r="C68">
            <v>244602</v>
          </cell>
          <cell r="D68" t="str">
            <v>ซื้อวัสดุก่อสร้าง จำนวน 13 รายการ</v>
          </cell>
          <cell r="F68" t="str">
            <v>ร้านทุ่งหว้าสหภัณฑ์</v>
          </cell>
        </row>
        <row r="69">
          <cell r="C69">
            <v>244608</v>
          </cell>
          <cell r="D69" t="str">
            <v>ซื้อวัสดุสำนักงาน (สำนักปลัด) จำนวน 37 รายการ</v>
          </cell>
          <cell r="F69" t="str">
            <v>ร้านโชติภัณฑ์</v>
          </cell>
        </row>
        <row r="70">
          <cell r="C70">
            <v>244608</v>
          </cell>
          <cell r="D70" t="str">
            <v>ซื้อวัสดุคอมพิวเตอร์ จำนวน 1 รายการ</v>
          </cell>
          <cell r="F70" t="str">
            <v>ร้านแนคอมพิวเตอร์</v>
          </cell>
        </row>
        <row r="71">
          <cell r="C71">
            <v>244609</v>
          </cell>
          <cell r="D71" t="str">
            <v>ซื้อวัสดุการเกษตร จำนวน 6 รายการ</v>
          </cell>
          <cell r="F71" t="str">
            <v>นางอุไรวรรณ  เทพพิชัย</v>
          </cell>
        </row>
        <row r="72">
          <cell r="C72">
            <v>244609</v>
          </cell>
          <cell r="D72" t="str">
            <v>ซื้อวัสดุสำนักงาน (กองช่าง) จำนวน 7 รายการ</v>
          </cell>
          <cell r="F72" t="str">
            <v>ร้านโชติภัณฑ์</v>
          </cell>
        </row>
        <row r="73">
          <cell r="C73">
            <v>244609</v>
          </cell>
          <cell r="D73" t="str">
            <v>ซื้อวัสดุเครื่องแต่งกายชุดอาสาสมัครป้องกันภัยฝ่ายพลเรือน (อปพร.) จำนวน 2 รายการ</v>
          </cell>
          <cell r="F73" t="str">
            <v>ห้างหุ้นส่วนจำกัด ลายพราง พัทลุง</v>
          </cell>
        </row>
        <row r="74">
          <cell r="C74">
            <v>244610</v>
          </cell>
          <cell r="D74" t="str">
            <v>ซื้อวัสดุเครื่องดับเพลิง จำนวน 5 รายการ</v>
          </cell>
          <cell r="F74" t="str">
            <v>ร้านกนกวรรณครุภัณฑ์</v>
          </cell>
        </row>
        <row r="75">
          <cell r="C75">
            <v>244610</v>
          </cell>
          <cell r="D75" t="str">
            <v>ซื้อวัสดุเครื่องแต่งกาย จำนวน 3 รายการ</v>
          </cell>
          <cell r="F75" t="str">
            <v>ร้านกนกวรรณครุภัณฑ์</v>
          </cell>
        </row>
      </sheetData>
      <sheetData sheetId="1">
        <row r="54">
          <cell r="C54">
            <v>244595</v>
          </cell>
          <cell r="D54" t="str">
            <v>จ้างเหมาซ่อมแซมและบำรุงรักษาเครื่องตัดหญ้าแบบนั่งขับ รหัสครุภัณฑ์ 441-68-0001 จำนวน 3 รายการ</v>
          </cell>
          <cell r="F54" t="str">
            <v>ร้านภาวดีเจริญการช่าง</v>
          </cell>
        </row>
        <row r="56">
          <cell r="C56">
            <v>244602</v>
          </cell>
          <cell r="D56" t="str">
            <v>จ้างเหมาซ่อมแซมและบำรุงรักษาเครื่องคอมพิวเตอร์ (กองช่าง) จำนวน 2 รายการ </v>
          </cell>
          <cell r="F56" t="str">
            <v>ร้านแนคอมพิวเตอร์</v>
          </cell>
        </row>
        <row r="57">
          <cell r="C57">
            <v>244608</v>
          </cell>
          <cell r="D57" t="str">
            <v>จ้างเหมาปรับปรุงระบบสารสนเทศภูมิศาสตร์งานแผนที่ภาษีและทรัพย์สิน</v>
          </cell>
          <cell r="F57" t="str">
            <v>ภณ โลคอลซอฟท์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9C0B-212F-4EFE-81E6-A40B2035C821}">
  <dimension ref="A1:M20"/>
  <sheetViews>
    <sheetView tabSelected="1" topLeftCell="A17" workbookViewId="0">
      <selection activeCell="O19" sqref="O19"/>
    </sheetView>
  </sheetViews>
  <sheetFormatPr defaultRowHeight="21.75" x14ac:dyDescent="0.5"/>
  <cols>
    <col min="1" max="1" width="4.625" style="12" customWidth="1"/>
    <col min="2" max="2" width="18.75" style="3" customWidth="1"/>
    <col min="3" max="3" width="9.25" style="13" customWidth="1"/>
    <col min="4" max="4" width="9" style="13" customWidth="1"/>
    <col min="5" max="5" width="9.75" style="14" bestFit="1" customWidth="1"/>
    <col min="6" max="6" width="13.625" style="14" customWidth="1"/>
    <col min="7" max="7" width="10.5" style="13" customWidth="1"/>
    <col min="8" max="8" width="13.625" style="14" customWidth="1"/>
    <col min="9" max="9" width="9.375" style="13" customWidth="1"/>
    <col min="10" max="10" width="12" style="12" customWidth="1"/>
    <col min="11" max="11" width="11.375" style="12" customWidth="1"/>
    <col min="12" max="12" width="12.75" style="12" customWidth="1"/>
    <col min="13" max="16384" width="9" style="3"/>
  </cols>
  <sheetData>
    <row r="1" spans="1:13" x14ac:dyDescent="0.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"/>
    </row>
    <row r="2" spans="1:13" x14ac:dyDescent="0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"/>
    </row>
    <row r="3" spans="1:13" x14ac:dyDescent="0.5">
      <c r="A3" s="24" t="s">
        <v>15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"/>
    </row>
    <row r="4" spans="1:13" x14ac:dyDescent="0.5">
      <c r="A4" s="19" t="s">
        <v>1</v>
      </c>
      <c r="B4" s="25" t="s">
        <v>2</v>
      </c>
      <c r="C4" s="18" t="s">
        <v>3</v>
      </c>
      <c r="D4" s="26" t="s">
        <v>4</v>
      </c>
      <c r="E4" s="17" t="s">
        <v>5</v>
      </c>
      <c r="F4" s="17" t="s">
        <v>6</v>
      </c>
      <c r="G4" s="26" t="s">
        <v>7</v>
      </c>
      <c r="H4" s="17" t="s">
        <v>8</v>
      </c>
      <c r="I4" s="18" t="s">
        <v>9</v>
      </c>
      <c r="J4" s="19" t="s">
        <v>10</v>
      </c>
      <c r="K4" s="20" t="s">
        <v>11</v>
      </c>
      <c r="L4" s="21"/>
      <c r="M4" s="1"/>
    </row>
    <row r="5" spans="1:13" x14ac:dyDescent="0.5">
      <c r="A5" s="19"/>
      <c r="B5" s="25"/>
      <c r="C5" s="18"/>
      <c r="D5" s="26"/>
      <c r="E5" s="17"/>
      <c r="F5" s="17"/>
      <c r="G5" s="26"/>
      <c r="H5" s="17"/>
      <c r="I5" s="18"/>
      <c r="J5" s="19"/>
      <c r="K5" s="22"/>
      <c r="L5" s="23"/>
      <c r="M5" s="1"/>
    </row>
    <row r="6" spans="1:13" ht="43.5" x14ac:dyDescent="0.5">
      <c r="A6" s="4">
        <v>1</v>
      </c>
      <c r="B6" s="5" t="str">
        <f>[1]ใบสั่งซื้อ!D65</f>
        <v>ซื้อวัสดุไฟฟ้าและวิทยุ จำนวน 7 รายการ</v>
      </c>
      <c r="C6" s="6">
        <v>40616</v>
      </c>
      <c r="D6" s="6">
        <v>39380</v>
      </c>
      <c r="E6" s="7" t="s">
        <v>12</v>
      </c>
      <c r="F6" s="8" t="str">
        <f>[1]ใบสั่งซื้อ!F65</f>
        <v>บริษัท วุฒิชัยการไฟฟ้า จำกัด</v>
      </c>
      <c r="G6" s="6">
        <v>39380</v>
      </c>
      <c r="H6" s="11" t="str">
        <f>[1]ใบสั่งซื้อ!F65</f>
        <v>บริษัท วุฒิชัยการไฟฟ้า จำกัด</v>
      </c>
      <c r="I6" s="6">
        <v>39380</v>
      </c>
      <c r="J6" s="4" t="s">
        <v>13</v>
      </c>
      <c r="K6" s="9">
        <f>[1]ใบสั่งซื้อ!C65</f>
        <v>244595</v>
      </c>
      <c r="L6" s="10" t="s">
        <v>16</v>
      </c>
    </row>
    <row r="7" spans="1:13" ht="43.5" x14ac:dyDescent="0.5">
      <c r="A7" s="4">
        <v>2</v>
      </c>
      <c r="B7" s="5" t="str">
        <f>[1]ใบสั่งซื้อ!D66</f>
        <v>ซื้อวัสดุสำนักงาน (กองคลัง) จำนวน 12 รายการ</v>
      </c>
      <c r="C7" s="6">
        <v>4000</v>
      </c>
      <c r="D7" s="6">
        <v>3563</v>
      </c>
      <c r="E7" s="7" t="s">
        <v>12</v>
      </c>
      <c r="F7" s="8" t="str">
        <f>[1]ใบสั่งซื้อ!F66</f>
        <v>ร้านโชติภัณฑ์</v>
      </c>
      <c r="G7" s="6">
        <v>3563</v>
      </c>
      <c r="H7" s="11" t="str">
        <f>[1]ใบสั่งซื้อ!F66</f>
        <v>ร้านโชติภัณฑ์</v>
      </c>
      <c r="I7" s="6">
        <v>3563</v>
      </c>
      <c r="J7" s="4" t="s">
        <v>13</v>
      </c>
      <c r="K7" s="9">
        <f>[1]ใบสั่งซื้อ!C66</f>
        <v>244601</v>
      </c>
      <c r="L7" s="10" t="s">
        <v>18</v>
      </c>
    </row>
    <row r="8" spans="1:13" ht="43.5" x14ac:dyDescent="0.5">
      <c r="A8" s="4">
        <v>3</v>
      </c>
      <c r="B8" s="5" t="str">
        <f>[1]ใบสั่งซื้อ!D67</f>
        <v>ซื้อวัสดุคอมพิวเตอร์ (กองช่าง) จำนวน 9 รายการ</v>
      </c>
      <c r="C8" s="6">
        <v>8190</v>
      </c>
      <c r="D8" s="6">
        <v>8190</v>
      </c>
      <c r="E8" s="7" t="s">
        <v>12</v>
      </c>
      <c r="F8" s="8" t="str">
        <f>[1]ใบสั่งซื้อ!F67</f>
        <v>ร้านแนคอมพิวเตอร์</v>
      </c>
      <c r="G8" s="6">
        <v>8190</v>
      </c>
      <c r="H8" s="11" t="str">
        <f>[1]ใบสั่งซื้อ!F67</f>
        <v>ร้านแนคอมพิวเตอร์</v>
      </c>
      <c r="I8" s="6">
        <v>8190</v>
      </c>
      <c r="J8" s="4" t="s">
        <v>13</v>
      </c>
      <c r="K8" s="9">
        <f>[1]ใบสั่งซื้อ!C67</f>
        <v>244602</v>
      </c>
      <c r="L8" s="10" t="s">
        <v>19</v>
      </c>
    </row>
    <row r="9" spans="1:13" ht="43.5" x14ac:dyDescent="0.5">
      <c r="A9" s="4">
        <v>4</v>
      </c>
      <c r="B9" s="5" t="str">
        <f>[1]ใบสั่งซื้อ!D68</f>
        <v>ซื้อวัสดุก่อสร้าง จำนวน 13 รายการ</v>
      </c>
      <c r="C9" s="6">
        <v>2000</v>
      </c>
      <c r="D9" s="6">
        <v>1651</v>
      </c>
      <c r="E9" s="7" t="s">
        <v>12</v>
      </c>
      <c r="F9" s="8" t="str">
        <f>[1]ใบสั่งซื้อ!F68</f>
        <v>ร้านทุ่งหว้าสหภัณฑ์</v>
      </c>
      <c r="G9" s="6">
        <v>1651</v>
      </c>
      <c r="H9" s="11" t="str">
        <f>[1]ใบสั่งซื้อ!F68</f>
        <v>ร้านทุ่งหว้าสหภัณฑ์</v>
      </c>
      <c r="I9" s="6">
        <v>1651</v>
      </c>
      <c r="J9" s="4" t="s">
        <v>13</v>
      </c>
      <c r="K9" s="9">
        <f>[1]ใบสั่งซื้อ!C68</f>
        <v>244602</v>
      </c>
      <c r="L9" s="10" t="s">
        <v>20</v>
      </c>
    </row>
    <row r="10" spans="1:13" ht="43.5" x14ac:dyDescent="0.5">
      <c r="A10" s="4">
        <v>5</v>
      </c>
      <c r="B10" s="5" t="str">
        <f>[1]ใบสั่งซื้อ!D69</f>
        <v>ซื้อวัสดุสำนักงาน (สำนักปลัด) จำนวน 37 รายการ</v>
      </c>
      <c r="C10" s="6">
        <v>31745</v>
      </c>
      <c r="D10" s="6">
        <v>31745</v>
      </c>
      <c r="E10" s="7" t="s">
        <v>12</v>
      </c>
      <c r="F10" s="8" t="str">
        <f>[1]ใบสั่งซื้อ!F69</f>
        <v>ร้านโชติภัณฑ์</v>
      </c>
      <c r="G10" s="6">
        <v>31745</v>
      </c>
      <c r="H10" s="11" t="str">
        <f>[1]ใบสั่งซื้อ!F69</f>
        <v>ร้านโชติภัณฑ์</v>
      </c>
      <c r="I10" s="6">
        <v>31745</v>
      </c>
      <c r="J10" s="4" t="s">
        <v>13</v>
      </c>
      <c r="K10" s="9">
        <f>[1]ใบสั่งซื้อ!C69</f>
        <v>244608</v>
      </c>
      <c r="L10" s="10" t="s">
        <v>21</v>
      </c>
    </row>
    <row r="11" spans="1:13" ht="43.5" x14ac:dyDescent="0.5">
      <c r="A11" s="4">
        <v>6</v>
      </c>
      <c r="B11" s="5" t="str">
        <f>[1]ใบสั่งซื้อ!D70</f>
        <v>ซื้อวัสดุคอมพิวเตอร์ จำนวน 1 รายการ</v>
      </c>
      <c r="C11" s="6">
        <v>4200</v>
      </c>
      <c r="D11" s="6">
        <v>4200</v>
      </c>
      <c r="E11" s="7" t="s">
        <v>12</v>
      </c>
      <c r="F11" s="8" t="str">
        <f>[1]ใบสั่งซื้อ!F70</f>
        <v>ร้านแนคอมพิวเตอร์</v>
      </c>
      <c r="G11" s="6">
        <v>4200</v>
      </c>
      <c r="H11" s="11" t="str">
        <f>[1]ใบสั่งซื้อ!F70</f>
        <v>ร้านแนคอมพิวเตอร์</v>
      </c>
      <c r="I11" s="6">
        <v>4200</v>
      </c>
      <c r="J11" s="4" t="s">
        <v>13</v>
      </c>
      <c r="K11" s="9">
        <f>[1]ใบสั่งซื้อ!C70</f>
        <v>244608</v>
      </c>
      <c r="L11" s="10" t="s">
        <v>22</v>
      </c>
    </row>
    <row r="12" spans="1:13" ht="43.5" x14ac:dyDescent="0.5">
      <c r="A12" s="4">
        <v>7</v>
      </c>
      <c r="B12" s="5" t="str">
        <f>[1]ใบสั่งซื้อ!D71</f>
        <v>ซื้อวัสดุการเกษตร จำนวน 6 รายการ</v>
      </c>
      <c r="C12" s="6">
        <v>5000</v>
      </c>
      <c r="D12" s="6">
        <v>4690</v>
      </c>
      <c r="E12" s="7" t="s">
        <v>12</v>
      </c>
      <c r="F12" s="11" t="str">
        <f>[1]ใบสั่งซื้อ!F71</f>
        <v>นางอุไรวรรณ  เทพพิชัย</v>
      </c>
      <c r="G12" s="6">
        <v>4690</v>
      </c>
      <c r="H12" s="11" t="str">
        <f>[1]ใบสั่งซื้อ!F71</f>
        <v>นางอุไรวรรณ  เทพพิชัย</v>
      </c>
      <c r="I12" s="6">
        <v>4690</v>
      </c>
      <c r="J12" s="4" t="s">
        <v>13</v>
      </c>
      <c r="K12" s="9">
        <f>[1]ใบสั่งซื้อ!C71</f>
        <v>244609</v>
      </c>
      <c r="L12" s="10" t="s">
        <v>17</v>
      </c>
    </row>
    <row r="13" spans="1:13" ht="43.5" x14ac:dyDescent="0.5">
      <c r="A13" s="4">
        <v>8</v>
      </c>
      <c r="B13" s="15" t="str">
        <f>[1]ใบสั่งซื้อ!D72</f>
        <v>ซื้อวัสดุสำนักงาน (กองช่าง) จำนวน 7 รายการ</v>
      </c>
      <c r="C13" s="6">
        <v>5500</v>
      </c>
      <c r="D13" s="6">
        <v>5215</v>
      </c>
      <c r="E13" s="7" t="s">
        <v>12</v>
      </c>
      <c r="F13" s="16" t="str">
        <f>[1]ใบสั่งซื้อ!F72</f>
        <v>ร้านโชติภัณฑ์</v>
      </c>
      <c r="G13" s="6">
        <v>5215</v>
      </c>
      <c r="H13" s="11" t="str">
        <f>[1]ใบสั่งซื้อ!F72</f>
        <v>ร้านโชติภัณฑ์</v>
      </c>
      <c r="I13" s="6">
        <v>5215</v>
      </c>
      <c r="J13" s="4" t="s">
        <v>13</v>
      </c>
      <c r="K13" s="9">
        <f>[1]ใบสั่งซื้อ!C72</f>
        <v>244609</v>
      </c>
      <c r="L13" s="4" t="s">
        <v>23</v>
      </c>
    </row>
    <row r="14" spans="1:13" ht="87" x14ac:dyDescent="0.5">
      <c r="A14" s="4">
        <v>9</v>
      </c>
      <c r="B14" s="15" t="str">
        <f>[1]ใบสั่งซื้อ!D73</f>
        <v>ซื้อวัสดุเครื่องแต่งกายชุดอาสาสมัครป้องกันภัยฝ่ายพลเรือน (อปพร.) จำนวน 2 รายการ</v>
      </c>
      <c r="C14" s="6">
        <v>100000</v>
      </c>
      <c r="D14" s="6">
        <v>92400</v>
      </c>
      <c r="E14" s="7" t="s">
        <v>12</v>
      </c>
      <c r="F14" s="16" t="str">
        <f>[1]ใบสั่งซื้อ!F73</f>
        <v>ห้างหุ้นส่วนจำกัด ลายพราง พัทลุง</v>
      </c>
      <c r="G14" s="6">
        <v>92400</v>
      </c>
      <c r="H14" s="11" t="str">
        <f>[1]ใบสั่งซื้อ!F73</f>
        <v>ห้างหุ้นส่วนจำกัด ลายพราง พัทลุง</v>
      </c>
      <c r="I14" s="6">
        <v>92400</v>
      </c>
      <c r="J14" s="4" t="s">
        <v>13</v>
      </c>
      <c r="K14" s="9">
        <f>[1]ใบสั่งซื้อ!C73</f>
        <v>244609</v>
      </c>
      <c r="L14" s="4" t="s">
        <v>24</v>
      </c>
    </row>
    <row r="15" spans="1:13" ht="43.5" x14ac:dyDescent="0.5">
      <c r="A15" s="4">
        <v>10</v>
      </c>
      <c r="B15" s="15" t="str">
        <f>[1]ใบสั่งซื้อ!D74</f>
        <v>ซื้อวัสดุเครื่องดับเพลิง จำนวน 5 รายการ</v>
      </c>
      <c r="C15" s="6">
        <v>90000</v>
      </c>
      <c r="D15" s="6">
        <v>89600</v>
      </c>
      <c r="E15" s="7" t="s">
        <v>12</v>
      </c>
      <c r="F15" s="16" t="str">
        <f>[1]ใบสั่งซื้อ!F74</f>
        <v>ร้านกนกวรรณครุภัณฑ์</v>
      </c>
      <c r="G15" s="6">
        <v>89600</v>
      </c>
      <c r="H15" s="11" t="str">
        <f>[1]ใบสั่งซื้อ!F74</f>
        <v>ร้านกนกวรรณครุภัณฑ์</v>
      </c>
      <c r="I15" s="6">
        <v>89600</v>
      </c>
      <c r="J15" s="4" t="s">
        <v>13</v>
      </c>
      <c r="K15" s="9">
        <f>[1]ใบสั่งซื้อ!C74</f>
        <v>244610</v>
      </c>
      <c r="L15" s="4" t="s">
        <v>25</v>
      </c>
    </row>
    <row r="16" spans="1:13" ht="43.5" x14ac:dyDescent="0.5">
      <c r="A16" s="4">
        <v>11</v>
      </c>
      <c r="B16" s="15" t="str">
        <f>[1]ใบสั่งซื้อ!D75</f>
        <v>ซื้อวัสดุเครื่องแต่งกาย จำนวน 3 รายการ</v>
      </c>
      <c r="C16" s="6">
        <v>28900</v>
      </c>
      <c r="D16" s="6">
        <v>28900</v>
      </c>
      <c r="E16" s="7" t="s">
        <v>12</v>
      </c>
      <c r="F16" s="16" t="str">
        <f>[1]ใบสั่งซื้อ!F75</f>
        <v>ร้านกนกวรรณครุภัณฑ์</v>
      </c>
      <c r="G16" s="6">
        <v>28900</v>
      </c>
      <c r="H16" s="11" t="str">
        <f>[1]ใบสั่งซื้อ!F75</f>
        <v>ร้านกนกวรรณครุภัณฑ์</v>
      </c>
      <c r="I16" s="6">
        <v>28900</v>
      </c>
      <c r="J16" s="4" t="s">
        <v>13</v>
      </c>
      <c r="K16" s="9">
        <f>[1]ใบสั่งซื้อ!C75</f>
        <v>244610</v>
      </c>
      <c r="L16" s="4" t="s">
        <v>26</v>
      </c>
    </row>
    <row r="17" spans="1:12" ht="108.75" x14ac:dyDescent="0.5">
      <c r="A17" s="4">
        <v>12</v>
      </c>
      <c r="B17" s="15" t="str">
        <f>[1]ใบสั่งจ้าง!D54</f>
        <v>จ้างเหมาซ่อมแซมและบำรุงรักษาเครื่องตัดหญ้าแบบนั่งขับ รหัสครุภัณฑ์ 441-68-0001 จำนวน 3 รายการ</v>
      </c>
      <c r="C17" s="6">
        <v>2000</v>
      </c>
      <c r="D17" s="6">
        <v>1220</v>
      </c>
      <c r="E17" s="7" t="s">
        <v>12</v>
      </c>
      <c r="F17" s="16" t="str">
        <f>[1]ใบสั่งจ้าง!F54</f>
        <v>ร้านภาวดีเจริญการช่าง</v>
      </c>
      <c r="G17" s="6">
        <v>1220</v>
      </c>
      <c r="H17" s="16" t="str">
        <f>[1]ใบสั่งจ้าง!F54</f>
        <v>ร้านภาวดีเจริญการช่าง</v>
      </c>
      <c r="I17" s="6">
        <v>1220</v>
      </c>
      <c r="J17" s="4" t="s">
        <v>13</v>
      </c>
      <c r="K17" s="9">
        <f>[1]ใบสั่งจ้าง!C54</f>
        <v>244595</v>
      </c>
      <c r="L17" s="4" t="s">
        <v>27</v>
      </c>
    </row>
    <row r="18" spans="1:12" ht="87" x14ac:dyDescent="0.5">
      <c r="A18" s="4">
        <v>13</v>
      </c>
      <c r="B18" s="15" t="s">
        <v>30</v>
      </c>
      <c r="C18" s="6">
        <v>2490</v>
      </c>
      <c r="D18" s="6">
        <v>2490</v>
      </c>
      <c r="E18" s="7" t="s">
        <v>12</v>
      </c>
      <c r="F18" s="16" t="s">
        <v>31</v>
      </c>
      <c r="G18" s="6">
        <v>2490</v>
      </c>
      <c r="H18" s="16" t="s">
        <v>31</v>
      </c>
      <c r="I18" s="6">
        <v>2490</v>
      </c>
      <c r="J18" s="4" t="s">
        <v>13</v>
      </c>
      <c r="K18" s="9">
        <v>244601</v>
      </c>
      <c r="L18" s="4" t="s">
        <v>28</v>
      </c>
    </row>
    <row r="19" spans="1:12" ht="87" x14ac:dyDescent="0.5">
      <c r="A19" s="4">
        <v>14</v>
      </c>
      <c r="B19" s="15" t="str">
        <f>[1]ใบสั่งจ้าง!D56</f>
        <v>จ้างเหมาซ่อมแซมและบำรุงรักษาเครื่องคอมพิวเตอร์ (กองช่าง) จำนวน 2 รายการ </v>
      </c>
      <c r="C19" s="6">
        <v>9800</v>
      </c>
      <c r="D19" s="6">
        <v>9800</v>
      </c>
      <c r="E19" s="7" t="s">
        <v>12</v>
      </c>
      <c r="F19" s="16" t="str">
        <f>[1]ใบสั่งจ้าง!F56</f>
        <v>ร้านแนคอมพิวเตอร์</v>
      </c>
      <c r="G19" s="6">
        <v>9800</v>
      </c>
      <c r="H19" s="16" t="str">
        <f>[1]ใบสั่งจ้าง!F56</f>
        <v>ร้านแนคอมพิวเตอร์</v>
      </c>
      <c r="I19" s="6">
        <v>9800</v>
      </c>
      <c r="J19" s="4" t="s">
        <v>13</v>
      </c>
      <c r="K19" s="9">
        <f>[1]ใบสั่งจ้าง!C56</f>
        <v>244602</v>
      </c>
      <c r="L19" s="4" t="s">
        <v>28</v>
      </c>
    </row>
    <row r="20" spans="1:12" ht="65.25" x14ac:dyDescent="0.5">
      <c r="A20" s="4">
        <v>15</v>
      </c>
      <c r="B20" s="15" t="str">
        <f>[1]ใบสั่งจ้าง!D57</f>
        <v>จ้างเหมาปรับปรุงระบบสารสนเทศภูมิศาสตร์งานแผนที่ภาษีและทรัพย์สิน</v>
      </c>
      <c r="C20" s="6">
        <v>60000</v>
      </c>
      <c r="D20" s="6">
        <v>60000</v>
      </c>
      <c r="E20" s="7" t="s">
        <v>12</v>
      </c>
      <c r="F20" s="16" t="str">
        <f>[1]ใบสั่งจ้าง!F57</f>
        <v>ภณ โลคอลซอฟท์</v>
      </c>
      <c r="G20" s="6">
        <v>60000</v>
      </c>
      <c r="H20" s="16" t="str">
        <f>[1]ใบสั่งจ้าง!F57</f>
        <v>ภณ โลคอลซอฟท์</v>
      </c>
      <c r="I20" s="6">
        <v>60000</v>
      </c>
      <c r="J20" s="4" t="s">
        <v>13</v>
      </c>
      <c r="K20" s="9">
        <f>[1]ใบสั่งจ้าง!C57</f>
        <v>244608</v>
      </c>
      <c r="L20" s="4" t="s">
        <v>29</v>
      </c>
    </row>
  </sheetData>
  <mergeCells count="14">
    <mergeCell ref="H4:H5"/>
    <mergeCell ref="I4:I5"/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ageMargins left="0.19685039370078741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 </vt:lpstr>
      <vt:lpstr>'สขร.1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WINDOWS11</cp:lastModifiedBy>
  <cp:lastPrinted>2026-10-14T03:53:46Z</cp:lastPrinted>
  <dcterms:created xsi:type="dcterms:W3CDTF">2026-06-30T02:16:07Z</dcterms:created>
  <dcterms:modified xsi:type="dcterms:W3CDTF">2026-10-14T04:14:11Z</dcterms:modified>
</cp:coreProperties>
</file>